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6">
    <font>
      <name val="Calibri"/>
      <family val="2"/>
      <color theme="1"/>
      <sz val="11"/>
      <scheme val="minor"/>
    </font>
    <font>
      <b val="1"/>
      <color rgb="000E7C66"/>
      <sz val="16"/>
    </font>
    <font>
      <b val="1"/>
      <color rgb="000E7C66"/>
      <sz val="18"/>
    </font>
    <font>
      <b val="1"/>
      <color rgb="006B6B6B"/>
      <sz val="8"/>
    </font>
    <font>
      <b val="1"/>
    </font>
    <font>
      <color rgb="009A9A9A"/>
      <sz val="8"/>
    </font>
  </fonts>
  <fills count="4">
    <fill>
      <patternFill/>
    </fill>
    <fill>
      <patternFill patternType="gray125"/>
    </fill>
    <fill>
      <patternFill patternType="solid">
        <fgColor rgb="00E9EDF0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bottom style="thin">
        <color rgb="00D5DB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2" borderId="1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0" fillId="3" borderId="0" pivotButton="0" quotePrefix="0" xfId="0"/>
    <xf numFmtId="0" fontId="4" fillId="0" borderId="0" applyAlignment="1" pivotButton="0" quotePrefix="0" xfId="0">
      <alignment horizontal="right"/>
    </xf>
    <xf numFmtId="164" fontId="4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44" customWidth="1" min="1" max="1"/>
    <col width="2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>
      <c r="A1" s="1" t="inlineStr">
        <is>
          <t>TU NEGOCIO</t>
        </is>
      </c>
      <c r="E1" s="2" t="inlineStr">
        <is>
          <t>COTIZACIÓN</t>
        </is>
      </c>
    </row>
    <row r="2">
      <c r="A2" t="inlineStr">
        <is>
          <t>RFC / NIT / RUC / RUT · Dirección · Teléfono · Correo</t>
        </is>
      </c>
      <c r="E2" t="inlineStr">
        <is>
          <t>No.</t>
        </is>
      </c>
      <c r="F2" t="inlineStr">
        <is>
          <t>CT-0001</t>
        </is>
      </c>
    </row>
    <row r="3">
      <c r="E3" t="inlineStr">
        <is>
          <t>Fecha</t>
        </is>
      </c>
      <c r="F3" t="inlineStr">
        <is>
          <t>2026-09-21</t>
        </is>
      </c>
    </row>
    <row r="4">
      <c r="A4" s="3" t="inlineStr">
        <is>
          <t>PARA</t>
        </is>
      </c>
      <c r="E4" t="inlineStr">
        <is>
          <t>Válida hasta</t>
        </is>
      </c>
      <c r="F4" t="inlineStr">
        <is>
          <t>2026-10-06</t>
        </is>
      </c>
    </row>
    <row r="5">
      <c r="A5" t="inlineStr">
        <is>
          <t>Nombre del cliente</t>
        </is>
      </c>
    </row>
    <row r="6">
      <c r="A6" t="inlineStr">
        <is>
          <t>Empresa</t>
        </is>
      </c>
    </row>
    <row r="7">
      <c r="A7" t="inlineStr">
        <is>
          <t>Correo · Teléfono</t>
        </is>
      </c>
    </row>
    <row r="9">
      <c r="A9" s="4" t="inlineStr">
        <is>
          <t>Concepto</t>
        </is>
      </c>
      <c r="C9" s="4" t="inlineStr">
        <is>
          <t>Cantidad</t>
        </is>
      </c>
      <c r="D9" s="4" t="inlineStr">
        <is>
          <t>Unidad</t>
        </is>
      </c>
      <c r="E9" s="4" t="inlineStr">
        <is>
          <t>P. unitario</t>
        </is>
      </c>
      <c r="F9" s="4" t="inlineStr">
        <is>
          <t>Importe</t>
        </is>
      </c>
    </row>
    <row r="10">
      <c r="A10" t="inlineStr">
        <is>
          <t>Minisplit inverter 1 ton, instalado</t>
        </is>
      </c>
      <c r="C10" t="n">
        <v>2</v>
      </c>
      <c r="D10" t="inlineStr">
        <is>
          <t>pza</t>
        </is>
      </c>
      <c r="E10" s="5" t="n">
        <v>9800</v>
      </c>
      <c r="F10" s="5">
        <f>IF(AND(ISNUMBER(C10),ISNUMBER(E10)),C10*E10,"")</f>
        <v/>
      </c>
    </row>
    <row r="11">
      <c r="A11" t="inlineStr">
        <is>
          <t>Mantenimiento preventivo (visita)</t>
        </is>
      </c>
      <c r="C11" t="n">
        <v>1</v>
      </c>
      <c r="D11" t="inlineStr">
        <is>
          <t>servicio</t>
        </is>
      </c>
      <c r="E11" s="5" t="n">
        <v>650</v>
      </c>
      <c r="F11" s="5">
        <f>IF(AND(ISNUMBER(C11),ISNUMBER(E11)),C11*E11,"")</f>
        <v/>
      </c>
    </row>
    <row r="12">
      <c r="A12" t="inlineStr"/>
      <c r="D12" t="inlineStr"/>
      <c r="E12" s="5" t="n"/>
      <c r="F12" s="5">
        <f>IF(AND(ISNUMBER(C12),ISNUMBER(E12)),C12*E12,"")</f>
        <v/>
      </c>
    </row>
    <row r="13">
      <c r="A13" t="inlineStr"/>
      <c r="D13" t="inlineStr"/>
      <c r="E13" s="5" t="n"/>
      <c r="F13" s="5">
        <f>IF(AND(ISNUMBER(C13),ISNUMBER(E13)),C13*E13,"")</f>
        <v/>
      </c>
    </row>
    <row r="14">
      <c r="A14" t="inlineStr"/>
      <c r="D14" t="inlineStr"/>
      <c r="E14" s="5" t="n"/>
      <c r="F14" s="5">
        <f>IF(AND(ISNUMBER(C14),ISNUMBER(E14)),C14*E14,"")</f>
        <v/>
      </c>
    </row>
    <row r="15">
      <c r="A15" t="inlineStr"/>
      <c r="D15" t="inlineStr"/>
      <c r="E15" s="5" t="n"/>
      <c r="F15" s="5">
        <f>IF(AND(ISNUMBER(C15),ISNUMBER(E15)),C15*E15,"")</f>
        <v/>
      </c>
    </row>
    <row r="16">
      <c r="A16" t="inlineStr"/>
      <c r="D16" t="inlineStr"/>
      <c r="E16" s="5" t="n"/>
      <c r="F16" s="5">
        <f>IF(AND(ISNUMBER(C16),ISNUMBER(E16)),C16*E16,"")</f>
        <v/>
      </c>
    </row>
    <row r="17">
      <c r="A17" t="inlineStr"/>
      <c r="D17" t="inlineStr"/>
      <c r="E17" s="5" t="n"/>
      <c r="F17" s="5">
        <f>IF(AND(ISNUMBER(C17),ISNUMBER(E17)),C17*E17,"")</f>
        <v/>
      </c>
    </row>
    <row r="18">
      <c r="A18" t="inlineStr"/>
      <c r="D18" t="inlineStr"/>
      <c r="E18" s="5" t="n"/>
      <c r="F18" s="5">
        <f>IF(AND(ISNUMBER(C18),ISNUMBER(E18)),C18*E18,"")</f>
        <v/>
      </c>
    </row>
    <row r="19">
      <c r="A19" t="inlineStr"/>
      <c r="D19" t="inlineStr"/>
      <c r="E19" s="5" t="n"/>
      <c r="F19" s="5">
        <f>IF(AND(ISNUMBER(C19),ISNUMBER(E19)),C19*E19,"")</f>
        <v/>
      </c>
    </row>
    <row r="21">
      <c r="E21" s="6" t="inlineStr">
        <is>
          <t>Subtotal</t>
        </is>
      </c>
      <c r="F21" s="5">
        <f>SUM(F10:F19)</f>
        <v/>
      </c>
    </row>
    <row r="22">
      <c r="D22" s="7" t="n">
        <v>0.16</v>
      </c>
      <c r="E22" s="6" t="inlineStr">
        <is>
          <t>IVA</t>
        </is>
      </c>
      <c r="F22" s="5">
        <f>F21*D22</f>
        <v/>
      </c>
    </row>
    <row r="23">
      <c r="E23" s="8" t="inlineStr">
        <is>
          <t>Total</t>
        </is>
      </c>
      <c r="F23" s="9">
        <f>F21+F22</f>
        <v/>
      </c>
    </row>
    <row r="25">
      <c r="A25" s="10" t="inlineStr">
        <is>
          <t>Condiciones de pago</t>
        </is>
      </c>
    </row>
    <row r="26">
      <c r="A26" t="inlineStr">
        <is>
          <t>50 % de anticipo, 50 % contra entrega.</t>
        </is>
      </c>
    </row>
    <row r="28">
      <c r="A28" t="inlineStr">
        <is>
          <t>Cambia la tasa del IVA en la celda amarilla según tu país (MX 16 %, CO 19 %, PE IGV 18 %, CL 19 %).</t>
        </is>
      </c>
    </row>
    <row r="30">
      <c r="A30" s="11" t="inlineStr">
        <is>
          <t>Plantilla gratuita de sumadito.com · Haz tu cotización en dos minutos en sumadito.com/cotizaciones</t>
        </is>
      </c>
    </row>
  </sheetData>
  <mergeCells count="2">
    <mergeCell ref="A2:D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2026-09-21T03:42:37Z</dcterms:created>
  <dcterms:modified xmlns:dcterms="http://purl.org/dc/terms/" xmlns:xsi="http://www.w3.org/2001/XMLSchema-instance" xsi:type="dcterms:W3CDTF">2026-09-21T03:42:37Z</dcterms:modified>
</cp:coreProperties>
</file>